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0-2021 m. m. 1 pusmeti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<sst xmlns="http://schemas.openxmlformats.org/spreadsheetml/2006/main" count="41" uniqueCount="41">
  <si>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Pažangumas</t>
  </si>
  <si>
    <t>Praleistos pamokos</t>
  </si>
  <si>
    <t>Atvyko</t>
  </si>
  <si>
    <t>PAŽANGUMAS IR LANKOMUMAS</t>
  </si>
  <si>
    <t>Klasės</t>
  </si>
  <si>
    <t>Pamokų lankomumas</t>
  </si>
  <si>
    <t>Mokinių skaičius</t>
  </si>
  <si>
    <t>Neteisin tos pamokos</t>
  </si>
  <si>
    <t>Pažangu mas</t>
  </si>
  <si>
    <t>RASEINIŲ R. ARIOGALOS GIMNAZIJA</t>
  </si>
  <si>
    <t>Praleistos pamokos dėl ligos (tėvų pateisinimas)</t>
  </si>
  <si>
    <t>Kitos priežastys (tėvų pateisinimai)</t>
  </si>
  <si>
    <t>Pateisintos pamokos</t>
  </si>
  <si>
    <t>Kitos priežastys (tiksliniai iškvietimai: meno, sporto mokykla ir kitos valstybinės institucijos)</t>
  </si>
  <si>
    <t>Direktoriaus leidimu ar įsakymu dalyvavimas renginiuose (gimnazijoje ar už jos ribų)</t>
  </si>
  <si>
    <t>Neteisintų pamokų vidurkis tenkantis vienam mokiniui</t>
  </si>
  <si>
    <t>Praleistų pamokų vidurkis tenkantis vienam mokiniui</t>
  </si>
  <si>
    <t>1-4 KLASĖS</t>
  </si>
  <si>
    <t>1a</t>
  </si>
  <si>
    <t>1b</t>
  </si>
  <si>
    <t>1 klasės</t>
  </si>
  <si>
    <t>2a</t>
  </si>
  <si>
    <t>2b</t>
  </si>
  <si>
    <t>2 klasės</t>
  </si>
  <si>
    <t>3a</t>
  </si>
  <si>
    <t>3b</t>
  </si>
  <si>
    <t>3 klasės</t>
  </si>
  <si>
    <t>4a</t>
  </si>
  <si>
    <t>4b</t>
  </si>
  <si>
    <t>4 klasės</t>
  </si>
  <si>
    <t>1-4 klasės</t>
  </si>
  <si>
    <t>Aukštesnysis lygis</t>
  </si>
  <si>
    <t>Pagrindinis lygis</t>
  </si>
  <si>
    <t>Patenkinamas lygis</t>
  </si>
  <si>
    <t>Nepatenkinamas lygis</t>
  </si>
  <si>
    <t>Išvyko</t>
  </si>
  <si>
    <t>3c</t>
  </si>
  <si>
    <t>2021-2022 M. M. METINIS</t>
  </si>
  <si>
    <t xml:space="preserve">Mokslo metų pradžioje </t>
  </si>
  <si>
    <t>Mokslo metų pabaigoje</t>
  </si>
  <si>
    <t>15657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</si>
</sst>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27]yyyy\ &quot;m.&quot;\ mmmm\ d\ &quot;d.&quot;"/>
    <numFmt numFmtId="190" formatCode="[$-427]yyyy\ &quot;m&quot;\.\ mmmm\ d\ &quot;d&quot;\.\,\ dddd"/>
  </numFmts>
  <fonts count="45">
    <font>
      <sz val="10"/>
      <name val="Arial"/>
      <family val="0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8" fontId="4" fillId="33" borderId="12" xfId="0" applyNumberFormat="1" applyFont="1" applyFill="1" applyBorder="1" applyAlignment="1">
      <alignment horizontal="center" vertical="center"/>
    </xf>
    <xf numFmtId="188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1" fontId="10" fillId="33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" fontId="4" fillId="33" borderId="18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/>
    </xf>
    <xf numFmtId="1" fontId="4" fillId="36" borderId="36" xfId="0" applyNumberFormat="1" applyFont="1" applyFill="1" applyBorder="1" applyAlignment="1">
      <alignment horizontal="center" vertical="center"/>
    </xf>
    <xf numFmtId="1" fontId="4" fillId="36" borderId="37" xfId="0" applyNumberFormat="1" applyFont="1" applyFill="1" applyBorder="1" applyAlignment="1">
      <alignment horizontal="center" vertical="center"/>
    </xf>
    <xf numFmtId="188" fontId="4" fillId="36" borderId="38" xfId="0" applyNumberFormat="1" applyFont="1" applyFill="1" applyBorder="1" applyAlignment="1">
      <alignment horizontal="center" vertical="center"/>
    </xf>
    <xf numFmtId="188" fontId="4" fillId="36" borderId="37" xfId="0" applyNumberFormat="1" applyFont="1" applyFill="1" applyBorder="1" applyAlignment="1">
      <alignment horizontal="center" vertical="center"/>
    </xf>
    <xf numFmtId="1" fontId="4" fillId="36" borderId="39" xfId="0" applyNumberFormat="1" applyFont="1" applyFill="1" applyBorder="1" applyAlignment="1">
      <alignment horizontal="center" vertical="center"/>
    </xf>
    <xf numFmtId="1" fontId="4" fillId="36" borderId="40" xfId="0" applyNumberFormat="1" applyFont="1" applyFill="1" applyBorder="1" applyAlignment="1">
      <alignment horizontal="center" vertical="center"/>
    </xf>
    <xf numFmtId="1" fontId="4" fillId="36" borderId="26" xfId="0" applyNumberFormat="1" applyFont="1" applyFill="1" applyBorder="1" applyAlignment="1">
      <alignment horizontal="center" vertical="center"/>
    </xf>
    <xf numFmtId="1" fontId="4" fillId="36" borderId="25" xfId="0" applyNumberFormat="1" applyFont="1" applyFill="1" applyBorder="1" applyAlignment="1">
      <alignment horizontal="center" vertical="center"/>
    </xf>
    <xf numFmtId="188" fontId="4" fillId="36" borderId="30" xfId="0" applyNumberFormat="1" applyFont="1" applyFill="1" applyBorder="1" applyAlignment="1">
      <alignment horizontal="center" vertical="center"/>
    </xf>
    <xf numFmtId="188" fontId="4" fillId="36" borderId="25" xfId="0" applyNumberFormat="1" applyFon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4" fillId="36" borderId="32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88" fontId="4" fillId="34" borderId="30" xfId="0" applyNumberFormat="1" applyFont="1" applyFill="1" applyBorder="1" applyAlignment="1">
      <alignment horizontal="center" vertical="center"/>
    </xf>
    <xf numFmtId="188" fontId="4" fillId="34" borderId="25" xfId="0" applyNumberFormat="1" applyFon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1" fontId="4" fillId="34" borderId="41" xfId="0" applyNumberFormat="1" applyFont="1" applyFill="1" applyBorder="1" applyAlignment="1">
      <alignment horizontal="center" vertical="center"/>
    </xf>
    <xf numFmtId="1" fontId="4" fillId="34" borderId="42" xfId="0" applyNumberFormat="1" applyFont="1" applyFill="1" applyBorder="1" applyAlignment="1">
      <alignment horizontal="center" vertical="center"/>
    </xf>
    <xf numFmtId="188" fontId="4" fillId="34" borderId="43" xfId="0" applyNumberFormat="1" applyFont="1" applyFill="1" applyBorder="1" applyAlignment="1">
      <alignment horizontal="center" vertical="center"/>
    </xf>
    <xf numFmtId="188" fontId="4" fillId="34" borderId="42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1" fontId="4" fillId="34" borderId="45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15" zoomScaleNormal="115" zoomScalePageLayoutView="0" workbookViewId="0" topLeftCell="A1">
      <selection activeCell="J8" sqref="J8"/>
    </sheetView>
  </sheetViews>
  <sheetFormatPr defaultColWidth="9.140625" defaultRowHeight="12.75"/>
  <cols>
    <col min="1" max="1" width="8.7109375" style="0" customWidth="1"/>
    <col min="2" max="18" width="6.28125" style="0" customWidth="1"/>
  </cols>
  <sheetData>
    <row r="1" spans="1:18" ht="1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7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2.75">
      <c r="A6" s="17" t="s">
        <v>4</v>
      </c>
      <c r="B6" s="15" t="s">
        <v>0</v>
      </c>
      <c r="C6" s="15"/>
      <c r="D6" s="15"/>
      <c r="E6" s="15"/>
      <c r="F6" s="16"/>
      <c r="G6" s="30" t="s">
        <v>5</v>
      </c>
      <c r="H6" s="30"/>
      <c r="I6" s="30"/>
      <c r="J6" s="30"/>
      <c r="K6" s="30"/>
      <c r="L6" s="30"/>
      <c r="M6" s="30"/>
      <c r="N6" s="30"/>
      <c r="O6" s="31" t="s">
        <v>6</v>
      </c>
      <c r="P6" s="15"/>
      <c r="Q6" s="15"/>
      <c r="R6" s="16"/>
    </row>
    <row r="7" spans="1:18" ht="12.75" customHeight="1">
      <c r="A7" s="18"/>
      <c r="B7" s="29" t="s">
        <v>31</v>
      </c>
      <c r="C7" s="29" t="s">
        <v>32</v>
      </c>
      <c r="D7" s="23" t="s">
        <v>33</v>
      </c>
      <c r="E7" s="29" t="s">
        <v>34</v>
      </c>
      <c r="F7" s="32" t="s">
        <v>8</v>
      </c>
      <c r="G7" s="34" t="s">
        <v>1</v>
      </c>
      <c r="H7" s="23" t="s">
        <v>16</v>
      </c>
      <c r="I7" s="22" t="s">
        <v>12</v>
      </c>
      <c r="J7" s="22"/>
      <c r="K7" s="22"/>
      <c r="L7" s="22"/>
      <c r="M7" s="25" t="s">
        <v>7</v>
      </c>
      <c r="N7" s="38" t="s">
        <v>15</v>
      </c>
      <c r="O7" s="27" t="s">
        <v>38</v>
      </c>
      <c r="P7" s="29" t="s">
        <v>35</v>
      </c>
      <c r="Q7" s="25" t="s">
        <v>2</v>
      </c>
      <c r="R7" s="32" t="s">
        <v>39</v>
      </c>
    </row>
    <row r="8" spans="1:18" ht="108" customHeight="1" thickBot="1">
      <c r="A8" s="19"/>
      <c r="B8" s="37"/>
      <c r="C8" s="37"/>
      <c r="D8" s="24"/>
      <c r="E8" s="37"/>
      <c r="F8" s="36"/>
      <c r="G8" s="35"/>
      <c r="H8" s="24"/>
      <c r="I8" s="1" t="s">
        <v>10</v>
      </c>
      <c r="J8" s="1" t="s">
        <v>11</v>
      </c>
      <c r="K8" s="1" t="s">
        <v>14</v>
      </c>
      <c r="L8" s="1" t="s">
        <v>13</v>
      </c>
      <c r="M8" s="26"/>
      <c r="N8" s="39"/>
      <c r="O8" s="28"/>
      <c r="P8" s="26"/>
      <c r="Q8" s="26"/>
      <c r="R8" s="33"/>
    </row>
    <row r="9" spans="1:18" ht="17.25" customHeight="1" thickTop="1">
      <c r="A9" s="14" t="s">
        <v>18</v>
      </c>
      <c r="B9" s="41">
        <v>4</v>
      </c>
      <c r="C9" s="42">
        <v>11</v>
      </c>
      <c r="D9" s="42">
        <v>9</v>
      </c>
      <c r="E9" s="42">
        <v>0</v>
      </c>
      <c r="F9" s="43">
        <v>100</v>
      </c>
      <c r="G9" s="41">
        <v>2324</v>
      </c>
      <c r="H9" s="44">
        <v>96.83</v>
      </c>
      <c r="I9" s="42">
        <v>2288</v>
      </c>
      <c r="J9" s="45">
        <v>36</v>
      </c>
      <c r="K9" s="45">
        <v>0</v>
      </c>
      <c r="L9" s="45">
        <v>0</v>
      </c>
      <c r="M9" s="45">
        <v>0</v>
      </c>
      <c r="N9" s="43">
        <v>0</v>
      </c>
      <c r="O9" s="46">
        <v>24</v>
      </c>
      <c r="P9" s="42">
        <v>0</v>
      </c>
      <c r="Q9" s="42">
        <v>0</v>
      </c>
      <c r="R9" s="46">
        <v>24</v>
      </c>
    </row>
    <row r="10" spans="1:18" ht="17.25" customHeight="1">
      <c r="A10" s="13" t="s">
        <v>19</v>
      </c>
      <c r="B10" s="47">
        <v>6</v>
      </c>
      <c r="C10" s="48">
        <v>11</v>
      </c>
      <c r="D10" s="48">
        <v>6</v>
      </c>
      <c r="E10" s="48">
        <v>0</v>
      </c>
      <c r="F10" s="49">
        <v>100</v>
      </c>
      <c r="G10" s="47">
        <v>1932</v>
      </c>
      <c r="H10" s="50">
        <v>84</v>
      </c>
      <c r="I10" s="48">
        <v>1837</v>
      </c>
      <c r="J10" s="51">
        <v>95</v>
      </c>
      <c r="K10" s="51">
        <v>0</v>
      </c>
      <c r="L10" s="51">
        <v>0</v>
      </c>
      <c r="M10" s="51">
        <v>0</v>
      </c>
      <c r="N10" s="49">
        <v>0</v>
      </c>
      <c r="O10" s="52">
        <v>23</v>
      </c>
      <c r="P10" s="48">
        <v>1</v>
      </c>
      <c r="Q10" s="48">
        <v>1</v>
      </c>
      <c r="R10" s="52">
        <v>23</v>
      </c>
    </row>
    <row r="11" spans="1:19" ht="17.25" customHeight="1">
      <c r="A11" s="7" t="s">
        <v>20</v>
      </c>
      <c r="B11" s="53">
        <f>SUM(B9:B10)</f>
        <v>10</v>
      </c>
      <c r="C11" s="54">
        <f>SUM(C9:C10)</f>
        <v>22</v>
      </c>
      <c r="D11" s="54">
        <f>SUM(D9:D10)</f>
        <v>15</v>
      </c>
      <c r="E11" s="54">
        <f>SUM(E9:E10)</f>
        <v>0</v>
      </c>
      <c r="F11" s="55">
        <v>100</v>
      </c>
      <c r="G11" s="53">
        <f>SUM(G9:G10)</f>
        <v>4256</v>
      </c>
      <c r="H11" s="56">
        <v>90.55</v>
      </c>
      <c r="I11" s="54">
        <f>SUM(I9:I10)</f>
        <v>4125</v>
      </c>
      <c r="J11" s="57">
        <f>SUM(J9:J10)</f>
        <v>131</v>
      </c>
      <c r="K11" s="57">
        <f>SUM(K9:K10)</f>
        <v>0</v>
      </c>
      <c r="L11" s="57">
        <f>SUM(L9:L10)</f>
        <v>0</v>
      </c>
      <c r="M11" s="57">
        <f>SUM(M9:M10)</f>
        <v>0</v>
      </c>
      <c r="N11" s="55">
        <v>0</v>
      </c>
      <c r="O11" s="58">
        <f>SUM(O9:O10)</f>
        <v>47</v>
      </c>
      <c r="P11" s="54">
        <f>SUM(P9:P10)</f>
        <v>1</v>
      </c>
      <c r="Q11" s="54">
        <f>SUM(Q9:Q10)</f>
        <v>1</v>
      </c>
      <c r="R11" s="58">
        <f>SUM(R9:R10)</f>
        <v>47</v>
      </c>
      <c r="S11" s="11"/>
    </row>
    <row r="12" spans="1:18" ht="17.25" customHeight="1">
      <c r="A12" s="13" t="s">
        <v>21</v>
      </c>
      <c r="B12" s="41">
        <v>3</v>
      </c>
      <c r="C12" s="42">
        <v>11</v>
      </c>
      <c r="D12" s="42">
        <v>9</v>
      </c>
      <c r="E12" s="42">
        <v>0</v>
      </c>
      <c r="F12" s="43">
        <v>100</v>
      </c>
      <c r="G12" s="41">
        <v>1833</v>
      </c>
      <c r="H12" s="44">
        <v>79.7</v>
      </c>
      <c r="I12" s="42">
        <v>1760</v>
      </c>
      <c r="J12" s="45">
        <v>73</v>
      </c>
      <c r="K12" s="45">
        <v>0</v>
      </c>
      <c r="L12" s="45">
        <v>0</v>
      </c>
      <c r="M12" s="45">
        <v>0</v>
      </c>
      <c r="N12" s="43">
        <v>0</v>
      </c>
      <c r="O12" s="46">
        <v>22</v>
      </c>
      <c r="P12" s="42">
        <v>0</v>
      </c>
      <c r="Q12" s="42">
        <v>1</v>
      </c>
      <c r="R12" s="46">
        <v>23</v>
      </c>
    </row>
    <row r="13" spans="1:18" ht="17.25" customHeight="1">
      <c r="A13" s="14" t="s">
        <v>22</v>
      </c>
      <c r="B13" s="41">
        <v>6</v>
      </c>
      <c r="C13" s="42">
        <v>8</v>
      </c>
      <c r="D13" s="42">
        <v>9</v>
      </c>
      <c r="E13" s="42">
        <v>0</v>
      </c>
      <c r="F13" s="43">
        <v>100</v>
      </c>
      <c r="G13" s="41">
        <v>1810</v>
      </c>
      <c r="H13" s="44">
        <v>78.7</v>
      </c>
      <c r="I13" s="42">
        <v>1785</v>
      </c>
      <c r="J13" s="45">
        <v>25</v>
      </c>
      <c r="K13" s="45">
        <v>0</v>
      </c>
      <c r="L13" s="45">
        <v>0</v>
      </c>
      <c r="M13" s="45">
        <v>0</v>
      </c>
      <c r="N13" s="43">
        <v>0</v>
      </c>
      <c r="O13" s="46">
        <v>23</v>
      </c>
      <c r="P13" s="42">
        <v>0</v>
      </c>
      <c r="Q13" s="42">
        <v>0</v>
      </c>
      <c r="R13" s="46">
        <v>23</v>
      </c>
    </row>
    <row r="14" spans="1:18" ht="14.25">
      <c r="A14" s="7" t="s">
        <v>23</v>
      </c>
      <c r="B14" s="53">
        <f>SUM(B12:B13)</f>
        <v>9</v>
      </c>
      <c r="C14" s="54">
        <f>SUM(C12:C13)</f>
        <v>19</v>
      </c>
      <c r="D14" s="54">
        <f>SUM(D12:D13)</f>
        <v>18</v>
      </c>
      <c r="E14" s="54">
        <f>SUM(E12:E13)</f>
        <v>0</v>
      </c>
      <c r="F14" s="55">
        <v>100</v>
      </c>
      <c r="G14" s="53">
        <f>SUM(G12:G13)</f>
        <v>3643</v>
      </c>
      <c r="H14" s="56">
        <v>79.19</v>
      </c>
      <c r="I14" s="54">
        <f>SUM(I12:I13)</f>
        <v>3545</v>
      </c>
      <c r="J14" s="57">
        <f>SUM(J12:J13)</f>
        <v>98</v>
      </c>
      <c r="K14" s="57">
        <f>SUM(K12:K13)</f>
        <v>0</v>
      </c>
      <c r="L14" s="57">
        <f>SUM(L12:L13)</f>
        <v>0</v>
      </c>
      <c r="M14" s="57">
        <f>SUM(M12:M13)</f>
        <v>0</v>
      </c>
      <c r="N14" s="55">
        <v>0</v>
      </c>
      <c r="O14" s="58">
        <f>SUM(O12:O13)</f>
        <v>45</v>
      </c>
      <c r="P14" s="54">
        <f>SUM(P12:P13)</f>
        <v>0</v>
      </c>
      <c r="Q14" s="54">
        <f>SUM(Q12:Q13)</f>
        <v>1</v>
      </c>
      <c r="R14" s="58">
        <f>SUM(R12:R13)</f>
        <v>46</v>
      </c>
    </row>
    <row r="15" spans="1:18" ht="14.25">
      <c r="A15" s="14" t="s">
        <v>24</v>
      </c>
      <c r="B15" s="41">
        <v>4</v>
      </c>
      <c r="C15" s="42">
        <v>5</v>
      </c>
      <c r="D15" s="42">
        <v>12</v>
      </c>
      <c r="E15" s="42">
        <v>0</v>
      </c>
      <c r="F15" s="43">
        <v>100</v>
      </c>
      <c r="G15" s="47">
        <v>1195</v>
      </c>
      <c r="H15" s="50">
        <v>56.9</v>
      </c>
      <c r="I15" s="48">
        <v>1174</v>
      </c>
      <c r="J15" s="51">
        <v>21</v>
      </c>
      <c r="K15" s="51">
        <v>0</v>
      </c>
      <c r="L15" s="51">
        <v>0</v>
      </c>
      <c r="M15" s="51">
        <v>0</v>
      </c>
      <c r="N15" s="49">
        <v>0</v>
      </c>
      <c r="O15" s="52">
        <v>21</v>
      </c>
      <c r="P15" s="48">
        <v>0</v>
      </c>
      <c r="Q15" s="48">
        <v>0</v>
      </c>
      <c r="R15" s="52">
        <v>21</v>
      </c>
    </row>
    <row r="16" spans="1:18" ht="14.25">
      <c r="A16" s="14" t="s">
        <v>25</v>
      </c>
      <c r="B16" s="41">
        <v>4</v>
      </c>
      <c r="C16" s="42">
        <v>7</v>
      </c>
      <c r="D16" s="42">
        <v>10</v>
      </c>
      <c r="E16" s="42">
        <v>0</v>
      </c>
      <c r="F16" s="43">
        <v>100</v>
      </c>
      <c r="G16" s="47">
        <v>1683</v>
      </c>
      <c r="H16" s="50">
        <v>80.14</v>
      </c>
      <c r="I16" s="48">
        <v>1667</v>
      </c>
      <c r="J16" s="51">
        <v>16</v>
      </c>
      <c r="K16" s="51">
        <v>0</v>
      </c>
      <c r="L16" s="51">
        <v>0</v>
      </c>
      <c r="M16" s="51">
        <v>0</v>
      </c>
      <c r="N16" s="49">
        <v>0</v>
      </c>
      <c r="O16" s="52">
        <v>21</v>
      </c>
      <c r="P16" s="48">
        <v>0</v>
      </c>
      <c r="Q16" s="48">
        <v>0</v>
      </c>
      <c r="R16" s="52">
        <v>21</v>
      </c>
    </row>
    <row r="17" spans="1:18" ht="14.25">
      <c r="A17" s="14" t="s">
        <v>36</v>
      </c>
      <c r="B17" s="41">
        <v>2</v>
      </c>
      <c r="C17" s="42">
        <v>6</v>
      </c>
      <c r="D17" s="42">
        <v>11</v>
      </c>
      <c r="E17" s="42">
        <v>0</v>
      </c>
      <c r="F17" s="43">
        <v>100</v>
      </c>
      <c r="G17" s="47">
        <v>1770</v>
      </c>
      <c r="H17" s="50">
        <v>93.16</v>
      </c>
      <c r="I17" s="48">
        <v>1709</v>
      </c>
      <c r="J17" s="51">
        <v>61</v>
      </c>
      <c r="K17" s="51">
        <v>0</v>
      </c>
      <c r="L17" s="51">
        <v>0</v>
      </c>
      <c r="M17" s="51">
        <v>0</v>
      </c>
      <c r="N17" s="49">
        <v>0</v>
      </c>
      <c r="O17" s="52">
        <v>18</v>
      </c>
      <c r="P17" s="48">
        <v>0</v>
      </c>
      <c r="Q17" s="48">
        <v>1</v>
      </c>
      <c r="R17" s="52">
        <v>19</v>
      </c>
    </row>
    <row r="18" spans="1:18" ht="14.25">
      <c r="A18" s="7" t="s">
        <v>26</v>
      </c>
      <c r="B18" s="53">
        <f>SUM(B15:B17)</f>
        <v>10</v>
      </c>
      <c r="C18" s="54">
        <f>SUM(C15:C17)</f>
        <v>18</v>
      </c>
      <c r="D18" s="54">
        <f>SUM(D15:D17)</f>
        <v>33</v>
      </c>
      <c r="E18" s="54">
        <f>SUM(E15:E17)</f>
        <v>0</v>
      </c>
      <c r="F18" s="55">
        <v>100</v>
      </c>
      <c r="G18" s="53">
        <f>SUM(G15:G17)</f>
        <v>4648</v>
      </c>
      <c r="H18" s="56">
        <v>76.19</v>
      </c>
      <c r="I18" s="54">
        <f>SUM(I15:I17)</f>
        <v>4550</v>
      </c>
      <c r="J18" s="57">
        <f>SUM(J15:J17)</f>
        <v>98</v>
      </c>
      <c r="K18" s="57">
        <f>SUM(K15:K17)</f>
        <v>0</v>
      </c>
      <c r="L18" s="57">
        <f>SUM(L15:L17)</f>
        <v>0</v>
      </c>
      <c r="M18" s="57">
        <f>SUM(M15:M17)</f>
        <v>0</v>
      </c>
      <c r="N18" s="55">
        <v>0</v>
      </c>
      <c r="O18" s="58">
        <f>SUM(O15:O17)</f>
        <v>60</v>
      </c>
      <c r="P18" s="54">
        <f>SUM(P15:P17)</f>
        <v>0</v>
      </c>
      <c r="Q18" s="54">
        <f>SUM(Q15:Q17)</f>
        <v>1</v>
      </c>
      <c r="R18" s="58">
        <f>SUM(R15:R17)</f>
        <v>61</v>
      </c>
    </row>
    <row r="19" spans="1:19" ht="14.25">
      <c r="A19" s="13" t="s">
        <v>27</v>
      </c>
      <c r="B19" s="47">
        <v>2</v>
      </c>
      <c r="C19" s="48">
        <v>4</v>
      </c>
      <c r="D19" s="48">
        <v>18</v>
      </c>
      <c r="E19" s="48">
        <v>0</v>
      </c>
      <c r="F19" s="49">
        <v>100</v>
      </c>
      <c r="G19" s="47">
        <v>2012</v>
      </c>
      <c r="H19" s="50">
        <v>83.83</v>
      </c>
      <c r="I19" s="48">
        <v>1961</v>
      </c>
      <c r="J19" s="51">
        <v>51</v>
      </c>
      <c r="K19" s="51">
        <v>0</v>
      </c>
      <c r="L19" s="51">
        <v>0</v>
      </c>
      <c r="M19" s="51">
        <v>0</v>
      </c>
      <c r="N19" s="49">
        <v>0</v>
      </c>
      <c r="O19" s="52">
        <v>23</v>
      </c>
      <c r="P19" s="48">
        <v>1</v>
      </c>
      <c r="Q19" s="48">
        <v>2</v>
      </c>
      <c r="R19" s="52">
        <v>24</v>
      </c>
      <c r="S19" s="11"/>
    </row>
    <row r="20" spans="1:18" ht="14.25">
      <c r="A20" s="13" t="s">
        <v>28</v>
      </c>
      <c r="B20" s="47">
        <v>4</v>
      </c>
      <c r="C20" s="48">
        <v>11</v>
      </c>
      <c r="D20" s="48">
        <v>7</v>
      </c>
      <c r="E20" s="48">
        <v>0</v>
      </c>
      <c r="F20" s="49">
        <v>100</v>
      </c>
      <c r="G20" s="47">
        <v>1476</v>
      </c>
      <c r="H20" s="50">
        <v>67.09</v>
      </c>
      <c r="I20" s="48">
        <v>1476</v>
      </c>
      <c r="J20" s="51">
        <v>0</v>
      </c>
      <c r="K20" s="51">
        <v>0</v>
      </c>
      <c r="L20" s="51">
        <v>0</v>
      </c>
      <c r="M20" s="51">
        <v>0</v>
      </c>
      <c r="N20" s="49">
        <v>0</v>
      </c>
      <c r="O20" s="52">
        <v>22</v>
      </c>
      <c r="P20" s="48">
        <v>0</v>
      </c>
      <c r="Q20" s="48">
        <v>0</v>
      </c>
      <c r="R20" s="52">
        <v>22</v>
      </c>
    </row>
    <row r="21" spans="1:19" ht="15" thickBot="1">
      <c r="A21" s="8" t="s">
        <v>29</v>
      </c>
      <c r="B21" s="59">
        <f>SUM(B19:B20)</f>
        <v>6</v>
      </c>
      <c r="C21" s="60">
        <f>SUM(C19:C20)</f>
        <v>15</v>
      </c>
      <c r="D21" s="60">
        <f>SUM(D19:D20)</f>
        <v>25</v>
      </c>
      <c r="E21" s="60">
        <f>SUM(E19:E20)</f>
        <v>0</v>
      </c>
      <c r="F21" s="61">
        <v>100</v>
      </c>
      <c r="G21" s="59">
        <f>SUM(G19:G20)</f>
        <v>3488</v>
      </c>
      <c r="H21" s="62">
        <v>75.82</v>
      </c>
      <c r="I21" s="60">
        <f>SUM(I19:I20)</f>
        <v>3437</v>
      </c>
      <c r="J21" s="63">
        <f>SUM(J19:J20)</f>
        <v>51</v>
      </c>
      <c r="K21" s="63">
        <f>SUM(K19:K20)</f>
        <v>0</v>
      </c>
      <c r="L21" s="63">
        <f>SUM(L19:L20)</f>
        <v>0</v>
      </c>
      <c r="M21" s="63">
        <f>SUM(M19:M20)</f>
        <v>0</v>
      </c>
      <c r="N21" s="61">
        <v>0</v>
      </c>
      <c r="O21" s="64">
        <f>SUM(O19:O20)</f>
        <v>45</v>
      </c>
      <c r="P21" s="60">
        <f>SUM(P19:P20)</f>
        <v>1</v>
      </c>
      <c r="Q21" s="60">
        <f>SUM(Q19:Q20)</f>
        <v>2</v>
      </c>
      <c r="R21" s="64">
        <f>SUM(R19:R20)</f>
        <v>46</v>
      </c>
      <c r="S21" s="11"/>
    </row>
    <row r="22" spans="1:18" ht="15" thickBot="1">
      <c r="A22" s="9" t="s">
        <v>30</v>
      </c>
      <c r="B22" s="2">
        <v>35</v>
      </c>
      <c r="C22" s="3">
        <v>74</v>
      </c>
      <c r="D22" s="3">
        <v>91</v>
      </c>
      <c r="E22" s="3">
        <v>0</v>
      </c>
      <c r="F22" s="5">
        <v>100</v>
      </c>
      <c r="G22" s="10">
        <v>16035</v>
      </c>
      <c r="H22" s="4">
        <v>80.17</v>
      </c>
      <c r="I22" s="40" t="s">
        <v>40</v>
      </c>
      <c r="J22" s="12">
        <v>378</v>
      </c>
      <c r="K22" s="12">
        <v>0</v>
      </c>
      <c r="L22" s="12">
        <v>0</v>
      </c>
      <c r="M22" s="12">
        <v>0</v>
      </c>
      <c r="N22" s="5">
        <v>0</v>
      </c>
      <c r="O22" s="6">
        <v>197</v>
      </c>
      <c r="P22" s="3">
        <v>2</v>
      </c>
      <c r="Q22" s="3">
        <v>5</v>
      </c>
      <c r="R22" s="6">
        <v>200</v>
      </c>
    </row>
  </sheetData>
  <sheetProtection/>
  <mergeCells count="23">
    <mergeCell ref="F7:F8"/>
    <mergeCell ref="B7:B8"/>
    <mergeCell ref="C7:C8"/>
    <mergeCell ref="D7:D8"/>
    <mergeCell ref="E7:E8"/>
    <mergeCell ref="N7:N8"/>
    <mergeCell ref="O7:O8"/>
    <mergeCell ref="P7:P8"/>
    <mergeCell ref="G6:N6"/>
    <mergeCell ref="O6:R6"/>
    <mergeCell ref="Q7:Q8"/>
    <mergeCell ref="R7:R8"/>
    <mergeCell ref="G7:G8"/>
    <mergeCell ref="B6:F6"/>
    <mergeCell ref="A6:A8"/>
    <mergeCell ref="A5:R5"/>
    <mergeCell ref="A1:R1"/>
    <mergeCell ref="A2:R2"/>
    <mergeCell ref="A3:R3"/>
    <mergeCell ref="A4:R4"/>
    <mergeCell ref="I7:L7"/>
    <mergeCell ref="H7:H8"/>
    <mergeCell ref="M7:M8"/>
  </mergeCells>
  <printOptions horizontalCentered="1"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AG</cp:lastModifiedBy>
  <cp:lastPrinted>2022-02-21T05:50:30Z</cp:lastPrinted>
  <dcterms:created xsi:type="dcterms:W3CDTF">2007-11-07T20:07:53Z</dcterms:created>
  <dcterms:modified xsi:type="dcterms:W3CDTF">2022-06-15T06:35:48Z</dcterms:modified>
  <cp:category/>
  <cp:version/>
  <cp:contentType/>
  <cp:contentStatus/>
</cp:coreProperties>
</file>